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0" windowHeight="8070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2" l="1"/>
  <c r="E18" i="2"/>
  <c r="F18" i="2"/>
  <c r="F9" i="2"/>
  <c r="F19" i="2" s="1"/>
  <c r="G19" i="2"/>
  <c r="J18" i="2"/>
  <c r="I18" i="2"/>
  <c r="I19" i="2" s="1"/>
  <c r="H18" i="2"/>
  <c r="J9" i="2"/>
  <c r="J19" i="2" s="1"/>
  <c r="I9" i="2"/>
  <c r="H9" i="2"/>
  <c r="H19" i="2" s="1"/>
</calcChain>
</file>

<file path=xl/sharedStrings.xml><?xml version="1.0" encoding="utf-8"?>
<sst xmlns="http://schemas.openxmlformats.org/spreadsheetml/2006/main" count="49" uniqueCount="40">
  <si>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</si>
  <si>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</si>
  <si>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</si>
  <si>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</si>
  <si>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</si>
  <si>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</si>
  <si>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</si>
  <si>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</si>
  <si>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</si>
  <si>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</si>
  <si>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</si>
  <si>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</si>
  <si>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 блюдо</t>
  </si>
  <si>
    <t>Отд./корп</t>
  </si>
  <si>
    <t>хлеб бел.</t>
  </si>
  <si>
    <t>№ рец.</t>
  </si>
  <si>
    <t>Выход, г</t>
  </si>
  <si>
    <t>Пром.</t>
  </si>
  <si>
    <t>МБОУ СОШ№17</t>
  </si>
  <si>
    <t>Хлеб пшеничный</t>
  </si>
  <si>
    <t>обед</t>
  </si>
  <si>
    <t>хлеб чёрн.</t>
  </si>
  <si>
    <t>напиток</t>
  </si>
  <si>
    <t>сладкое</t>
  </si>
  <si>
    <t>Итого за день</t>
  </si>
  <si>
    <t>фрукты</t>
  </si>
  <si>
    <t>25 марта</t>
  </si>
  <si>
    <t xml:space="preserve">Масло сливочное </t>
  </si>
  <si>
    <t xml:space="preserve">Макароны с сыром </t>
  </si>
  <si>
    <t>Кофейный напиток на  молоке</t>
  </si>
  <si>
    <t>Шоколадный батончик Бебифокс 1шт</t>
  </si>
  <si>
    <t> Итого:</t>
  </si>
  <si>
    <t xml:space="preserve">Кукуруза консервированная           </t>
  </si>
  <si>
    <t xml:space="preserve">Суп  картофельный с горохом  </t>
  </si>
  <si>
    <t>Плов из филе птицы 100/200</t>
  </si>
  <si>
    <t xml:space="preserve">Компот из свежих яблок </t>
  </si>
  <si>
    <t>Хлеб шахтерский</t>
  </si>
  <si>
    <t>Апельсины</t>
  </si>
  <si>
    <t>Итого:</t>
  </si>
  <si>
    <t xml:space="preserve">Пром.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</si>
</sst>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_ 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Border="1"/>
    <xf numFmtId="0" fontId="1" fillId="2" borderId="1" xfId="0" applyFont="1" applyFill="1" applyBorder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/>
    <xf numFmtId="0" fontId="1" fillId="2" borderId="2" xfId="0" applyFont="1" applyFill="1" applyBorder="1" applyAlignment="1" applyProtection="1">
      <alignment horizontal="left"/>
      <protection locked="0"/>
    </xf>
    <xf numFmtId="2" fontId="3" fillId="2" borderId="1" xfId="0" applyNumberFormat="1" applyFont="1" applyFill="1" applyBorder="1" applyAlignment="1">
      <alignment vertical="top" wrapText="1"/>
    </xf>
    <xf numFmtId="2" fontId="4" fillId="2" borderId="1" xfId="0" applyNumberFormat="1" applyFont="1" applyFill="1" applyBorder="1" applyAlignment="1">
      <alignment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120" zoomScaleNormal="120" workbookViewId="0">
      <selection activeCell="F24" sqref="F24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13.42578125" customWidth="1"/>
    <col min="4" max="4" width="36.85546875" customWidth="1"/>
    <col min="5" max="5" width="10.28515625" bestFit="1" customWidth="1"/>
    <col min="6" max="6" width="10" bestFit="1" customWidth="1"/>
    <col min="7" max="7" width="15.42578125" customWidth="1"/>
    <col min="8" max="8" width="10" bestFit="1" customWidth="1"/>
    <col min="9" max="9" width="9" bestFit="1" customWidth="1"/>
    <col min="10" max="10" width="11.85546875" customWidth="1"/>
  </cols>
  <sheetData>
    <row r="1" spans="1:10" ht="15.75" x14ac:dyDescent="0.25">
      <c r="A1" s="2" t="s">
        <v>0</v>
      </c>
      <c r="B1" s="21" t="s">
        <v>18</v>
      </c>
      <c r="C1" s="21"/>
      <c r="D1" s="21"/>
      <c r="E1" s="2" t="s">
        <v>13</v>
      </c>
      <c r="F1" s="3"/>
      <c r="G1" s="2"/>
      <c r="H1" s="2"/>
      <c r="I1" s="2" t="s">
        <v>1</v>
      </c>
      <c r="J1" s="4" t="s">
        <v>26</v>
      </c>
    </row>
    <row r="2" spans="1:10" ht="15.75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x14ac:dyDescent="0.25">
      <c r="A3" s="5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6" t="s">
        <v>6</v>
      </c>
      <c r="H3" s="5" t="s">
        <v>7</v>
      </c>
      <c r="I3" s="5" t="s">
        <v>8</v>
      </c>
      <c r="J3" s="5" t="s">
        <v>9</v>
      </c>
    </row>
    <row r="4" spans="1:10" ht="15.75" x14ac:dyDescent="0.25">
      <c r="A4" s="5" t="s">
        <v>10</v>
      </c>
      <c r="B4" s="5"/>
      <c r="C4" s="11" t="s">
        <v>17</v>
      </c>
      <c r="D4" s="12" t="s">
        <v>27</v>
      </c>
      <c r="E4" s="12">
        <v>20</v>
      </c>
      <c r="F4" s="12">
        <v>12</v>
      </c>
      <c r="G4" s="12">
        <v>119</v>
      </c>
      <c r="H4" s="13">
        <v>0.2</v>
      </c>
      <c r="I4" s="13">
        <v>10</v>
      </c>
      <c r="J4" s="13">
        <v>0.3</v>
      </c>
    </row>
    <row r="5" spans="1:10" ht="15.75" x14ac:dyDescent="0.25">
      <c r="A5" s="7"/>
      <c r="B5" s="5" t="s">
        <v>12</v>
      </c>
      <c r="C5" s="11">
        <v>333</v>
      </c>
      <c r="D5" s="12" t="s">
        <v>28</v>
      </c>
      <c r="E5" s="12">
        <v>200</v>
      </c>
      <c r="F5" s="12">
        <v>26.74</v>
      </c>
      <c r="G5" s="12">
        <v>366</v>
      </c>
      <c r="H5" s="13">
        <v>25.6</v>
      </c>
      <c r="I5" s="13">
        <v>10</v>
      </c>
      <c r="J5" s="13">
        <v>23.5</v>
      </c>
    </row>
    <row r="6" spans="1:10" ht="15.75" x14ac:dyDescent="0.25">
      <c r="A6" s="7"/>
      <c r="B6" s="5" t="s">
        <v>22</v>
      </c>
      <c r="C6" s="11">
        <v>692</v>
      </c>
      <c r="D6" s="12" t="s">
        <v>29</v>
      </c>
      <c r="E6" s="12">
        <v>200</v>
      </c>
      <c r="F6" s="12">
        <v>13.57</v>
      </c>
      <c r="G6" s="12">
        <v>152</v>
      </c>
      <c r="H6" s="13">
        <v>2.5</v>
      </c>
      <c r="I6" s="13">
        <v>3.6</v>
      </c>
      <c r="J6" s="13">
        <v>28.7</v>
      </c>
    </row>
    <row r="7" spans="1:10" ht="15.75" x14ac:dyDescent="0.25">
      <c r="A7" s="7"/>
      <c r="B7" s="5" t="s">
        <v>14</v>
      </c>
      <c r="C7" s="11" t="s">
        <v>17</v>
      </c>
      <c r="D7" s="12" t="s">
        <v>19</v>
      </c>
      <c r="E7" s="12">
        <v>30</v>
      </c>
      <c r="F7" s="12">
        <v>1.88</v>
      </c>
      <c r="G7" s="12">
        <v>105</v>
      </c>
      <c r="H7" s="13">
        <v>4</v>
      </c>
      <c r="I7" s="13">
        <v>4</v>
      </c>
      <c r="J7" s="13">
        <v>22.5</v>
      </c>
    </row>
    <row r="8" spans="1:10" ht="15.75" customHeight="1" x14ac:dyDescent="0.25">
      <c r="A8" s="7"/>
      <c r="B8" s="8" t="s">
        <v>23</v>
      </c>
      <c r="C8" s="11" t="s">
        <v>17</v>
      </c>
      <c r="D8" s="12" t="s">
        <v>30</v>
      </c>
      <c r="E8" s="12">
        <v>45</v>
      </c>
      <c r="F8" s="12">
        <v>40</v>
      </c>
      <c r="G8" s="12">
        <v>570</v>
      </c>
      <c r="H8" s="13">
        <v>10</v>
      </c>
      <c r="I8" s="13">
        <v>25</v>
      </c>
      <c r="J8" s="13">
        <v>49</v>
      </c>
    </row>
    <row r="9" spans="1:10" ht="15.75" x14ac:dyDescent="0.25">
      <c r="A9" s="5"/>
      <c r="B9" s="8"/>
      <c r="C9" s="5"/>
      <c r="D9" s="14" t="s">
        <v>31</v>
      </c>
      <c r="E9" s="19">
        <v>495</v>
      </c>
      <c r="F9" s="19">
        <f>SUM(F4:F8)</f>
        <v>94.19</v>
      </c>
      <c r="G9" s="19">
        <v>1312</v>
      </c>
      <c r="H9" s="20">
        <f t="shared" ref="H9:J9" si="0">H4+H5+H6+H7+H8</f>
        <v>42.3</v>
      </c>
      <c r="I9" s="20">
        <f t="shared" si="0"/>
        <v>52.6</v>
      </c>
      <c r="J9" s="20">
        <f t="shared" si="0"/>
        <v>124</v>
      </c>
    </row>
    <row r="10" spans="1:10" ht="15.75" x14ac:dyDescent="0.25">
      <c r="A10" s="5"/>
      <c r="B10" s="8"/>
      <c r="C10" s="5"/>
      <c r="D10" s="14"/>
      <c r="E10" s="14"/>
      <c r="F10" s="14"/>
      <c r="G10" s="14"/>
      <c r="H10" s="15"/>
      <c r="I10" s="15"/>
      <c r="J10" s="15"/>
    </row>
    <row r="11" spans="1:10" ht="15.75" x14ac:dyDescent="0.25">
      <c r="A11" s="5" t="s">
        <v>20</v>
      </c>
      <c r="B11" s="17"/>
      <c r="C11" s="11" t="s">
        <v>39</v>
      </c>
      <c r="D11" s="12" t="s">
        <v>32</v>
      </c>
      <c r="E11" s="12">
        <v>100</v>
      </c>
      <c r="F11" s="12">
        <v>28.06</v>
      </c>
      <c r="G11" s="12">
        <v>58</v>
      </c>
      <c r="H11" s="13">
        <v>2.2000000000000002</v>
      </c>
      <c r="I11" s="13">
        <v>0.4</v>
      </c>
      <c r="J11" s="13">
        <v>11.2</v>
      </c>
    </row>
    <row r="12" spans="1:10" ht="15.75" x14ac:dyDescent="0.25">
      <c r="A12" s="5"/>
      <c r="B12" s="5" t="s">
        <v>11</v>
      </c>
      <c r="C12" s="11">
        <v>139</v>
      </c>
      <c r="D12" s="12" t="s">
        <v>33</v>
      </c>
      <c r="E12" s="12">
        <v>250</v>
      </c>
      <c r="F12" s="12">
        <v>10.72</v>
      </c>
      <c r="G12" s="12">
        <v>159.5</v>
      </c>
      <c r="H12" s="13">
        <v>8.3000000000000007</v>
      </c>
      <c r="I12" s="13">
        <v>5.52</v>
      </c>
      <c r="J12" s="13">
        <v>14.45</v>
      </c>
    </row>
    <row r="13" spans="1:10" ht="15.75" x14ac:dyDescent="0.25">
      <c r="A13" s="5"/>
      <c r="B13" s="5" t="s">
        <v>12</v>
      </c>
      <c r="C13" s="11">
        <v>492</v>
      </c>
      <c r="D13" s="12" t="s">
        <v>34</v>
      </c>
      <c r="E13" s="12">
        <v>300</v>
      </c>
      <c r="F13" s="12">
        <v>74.94</v>
      </c>
      <c r="G13" s="12">
        <v>405</v>
      </c>
      <c r="H13" s="13">
        <v>15.3</v>
      </c>
      <c r="I13" s="13">
        <v>9.9</v>
      </c>
      <c r="J13" s="13">
        <v>62.4</v>
      </c>
    </row>
    <row r="14" spans="1:10" ht="15.75" x14ac:dyDescent="0.25">
      <c r="A14" s="5"/>
      <c r="B14" s="5" t="s">
        <v>22</v>
      </c>
      <c r="C14" s="11">
        <v>631</v>
      </c>
      <c r="D14" s="12" t="s">
        <v>35</v>
      </c>
      <c r="E14" s="12">
        <v>200</v>
      </c>
      <c r="F14" s="12">
        <v>6.65</v>
      </c>
      <c r="G14" s="12">
        <v>71</v>
      </c>
      <c r="H14" s="13">
        <v>0.18</v>
      </c>
      <c r="I14" s="13">
        <v>0</v>
      </c>
      <c r="J14" s="13">
        <v>20.2</v>
      </c>
    </row>
    <row r="15" spans="1:10" ht="15.75" x14ac:dyDescent="0.25">
      <c r="A15" s="5"/>
      <c r="B15" s="5" t="s">
        <v>14</v>
      </c>
      <c r="C15" s="11" t="s">
        <v>17</v>
      </c>
      <c r="D15" s="12" t="s">
        <v>19</v>
      </c>
      <c r="E15" s="12">
        <v>35</v>
      </c>
      <c r="F15" s="12">
        <v>2.1800000000000002</v>
      </c>
      <c r="G15" s="12">
        <v>105</v>
      </c>
      <c r="H15" s="13">
        <v>4</v>
      </c>
      <c r="I15" s="13">
        <v>4</v>
      </c>
      <c r="J15" s="13">
        <v>22.5</v>
      </c>
    </row>
    <row r="16" spans="1:10" ht="15.75" x14ac:dyDescent="0.25">
      <c r="A16" s="5"/>
      <c r="B16" s="5" t="s">
        <v>21</v>
      </c>
      <c r="C16" s="11" t="s">
        <v>17</v>
      </c>
      <c r="D16" s="12" t="s">
        <v>36</v>
      </c>
      <c r="E16" s="12">
        <v>30</v>
      </c>
      <c r="F16" s="12">
        <v>1.97</v>
      </c>
      <c r="G16" s="12">
        <v>105</v>
      </c>
      <c r="H16" s="13">
        <v>4</v>
      </c>
      <c r="I16" s="13">
        <v>4</v>
      </c>
      <c r="J16" s="13">
        <v>11</v>
      </c>
    </row>
    <row r="17" spans="1:10" ht="15.75" x14ac:dyDescent="0.25">
      <c r="A17" s="5"/>
      <c r="B17" s="5" t="s">
        <v>25</v>
      </c>
      <c r="C17" s="11" t="s">
        <v>17</v>
      </c>
      <c r="D17" s="12" t="s">
        <v>37</v>
      </c>
      <c r="E17" s="12">
        <v>240</v>
      </c>
      <c r="F17" s="12">
        <v>44</v>
      </c>
      <c r="G17" s="12">
        <v>90</v>
      </c>
      <c r="H17" s="13">
        <v>2.25</v>
      </c>
      <c r="I17" s="13">
        <v>0.5</v>
      </c>
      <c r="J17" s="13">
        <v>20.25</v>
      </c>
    </row>
    <row r="18" spans="1:10" ht="15.75" x14ac:dyDescent="0.25">
      <c r="A18" s="5"/>
      <c r="B18" s="16"/>
      <c r="C18" s="9"/>
      <c r="D18" s="14" t="s">
        <v>38</v>
      </c>
      <c r="E18" s="14">
        <f>SUM(E11:E17)</f>
        <v>1155</v>
      </c>
      <c r="F18" s="14">
        <f>SUM(F11:F17)</f>
        <v>168.52</v>
      </c>
      <c r="G18" s="14">
        <v>993.5</v>
      </c>
      <c r="H18" s="15">
        <f t="shared" ref="H18:J18" si="1">H11+H12+H13+H14+H15+H16+H17</f>
        <v>36.230000000000004</v>
      </c>
      <c r="I18" s="15">
        <f t="shared" si="1"/>
        <v>24.32</v>
      </c>
      <c r="J18" s="15">
        <f t="shared" si="1"/>
        <v>162</v>
      </c>
    </row>
    <row r="19" spans="1:10" ht="15.75" x14ac:dyDescent="0.25">
      <c r="A19" s="2"/>
      <c r="B19" s="2"/>
      <c r="C19" s="2"/>
      <c r="D19" s="10" t="s">
        <v>24</v>
      </c>
      <c r="E19" s="18">
        <f>E9+E18</f>
        <v>1650</v>
      </c>
      <c r="F19" s="18">
        <f t="shared" ref="F19:J19" si="2">F9+F18</f>
        <v>262.71000000000004</v>
      </c>
      <c r="G19" s="18">
        <f t="shared" si="2"/>
        <v>2305.5</v>
      </c>
      <c r="H19" s="18">
        <f t="shared" si="2"/>
        <v>78.53</v>
      </c>
      <c r="I19" s="18">
        <f t="shared" si="2"/>
        <v>76.92</v>
      </c>
      <c r="J19" s="18">
        <f t="shared" si="2"/>
        <v>286</v>
      </c>
    </row>
    <row r="20" spans="1:10" x14ac:dyDescent="0.25">
      <c r="B20" s="1"/>
      <c r="D20" s="1"/>
      <c r="E20" s="1"/>
      <c r="F20" s="1"/>
      <c r="G20" s="1"/>
    </row>
  </sheetData>
  <mergeCells count="1">
    <mergeCell ref="B1:D1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2023-11-11T09:06:34Z</cp:lastPrinted>
  <dcterms:created xsi:type="dcterms:W3CDTF">2015-06-05T18:19:34Z</dcterms:created>
  <dcterms:modified xsi:type="dcterms:W3CDTF">2025-03-24T07:12:49Z</dcterms:modified>
</cp:coreProperties>
</file>